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ristinaTulisová\Downloads\"/>
    </mc:Choice>
  </mc:AlternateContent>
  <xr:revisionPtr revIDLastSave="0" documentId="8_{C2BB2238-433C-4C09-81FE-1A31C9A15F72}" xr6:coauthVersionLast="47" xr6:coauthVersionMax="47" xr10:uidLastSave="{00000000-0000-0000-0000-000000000000}"/>
  <bookViews>
    <workbookView xWindow="2892" yWindow="2892" windowWidth="17280" windowHeight="8880" xr2:uid="{00000000-000D-0000-FFFF-FFFF00000000}"/>
  </bookViews>
  <sheets>
    <sheet name="4.C" sheetId="3" r:id="rId1"/>
    <sheet name="2.C" sheetId="1" r:id="rId2"/>
    <sheet name="1.C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5" i="3" l="1"/>
  <c r="E23" i="3"/>
  <c r="K26" i="1"/>
  <c r="E25" i="1" l="1"/>
  <c r="J26" i="2" l="1"/>
  <c r="E20" i="2"/>
</calcChain>
</file>

<file path=xl/sharedStrings.xml><?xml version="1.0" encoding="utf-8"?>
<sst xmlns="http://schemas.openxmlformats.org/spreadsheetml/2006/main" count="109" uniqueCount="100">
  <si>
    <t>vstupní částka 400,-/žák</t>
  </si>
  <si>
    <t>zatím vybráno</t>
  </si>
  <si>
    <t>keramická hlína - samotvrdnoucí</t>
  </si>
  <si>
    <t>pauzák</t>
  </si>
  <si>
    <t xml:space="preserve">černé lihové fixy </t>
  </si>
  <si>
    <t xml:space="preserve">tužkové baterie 20ks </t>
  </si>
  <si>
    <t>lýko</t>
  </si>
  <si>
    <t>doplatek za dopravu vlak</t>
  </si>
  <si>
    <t>balonky na lampiony</t>
  </si>
  <si>
    <t>náplně do tavicí pistole</t>
  </si>
  <si>
    <t>zůstatek</t>
  </si>
  <si>
    <t>TŘÍDNÍ FOND 3.C</t>
  </si>
  <si>
    <t>datum</t>
  </si>
  <si>
    <t xml:space="preserve">Sevt </t>
  </si>
  <si>
    <t>Sevt září</t>
  </si>
  <si>
    <t>doprava Minor</t>
  </si>
  <si>
    <t>Action - pracovní činnosti</t>
  </si>
  <si>
    <t>pracovní činnosti</t>
  </si>
  <si>
    <t>sešity (dílna čtení)</t>
  </si>
  <si>
    <t>semínka + substrát</t>
  </si>
  <si>
    <t xml:space="preserve">Hoblinková dílnička </t>
  </si>
  <si>
    <t>keramická hlína, burel, doprava</t>
  </si>
  <si>
    <t>pravítka + fixy</t>
  </si>
  <si>
    <t xml:space="preserve">obaly na sešity </t>
  </si>
  <si>
    <t>osení + hlína</t>
  </si>
  <si>
    <t>mazací destičky + fixy</t>
  </si>
  <si>
    <t>Sevt - fixy, lepidla</t>
  </si>
  <si>
    <t>výpal keramiky 2x (přežah, glazura)</t>
  </si>
  <si>
    <t>Sevt - kružítka, pravítka</t>
  </si>
  <si>
    <t>párátka + hrášek</t>
  </si>
  <si>
    <t>sešity A5 čtvereček</t>
  </si>
  <si>
    <t>akvarelové barvy Action</t>
  </si>
  <si>
    <t>doprava za Knihadýlko</t>
  </si>
  <si>
    <t xml:space="preserve">dřevěná kolečka, textilie </t>
  </si>
  <si>
    <t xml:space="preserve">náboje do tavicí pistole </t>
  </si>
  <si>
    <t>Vánoční trhy</t>
  </si>
  <si>
    <t>bruslení + doprava</t>
  </si>
  <si>
    <t>euroobaly</t>
  </si>
  <si>
    <t>dod. příspěvěk za výrobky na vánoční trhy</t>
  </si>
  <si>
    <t>náklady na vánoční trhy</t>
  </si>
  <si>
    <t>TŘÍDNÍ FOND 1.C</t>
  </si>
  <si>
    <t>od 1.1.2023</t>
  </si>
  <si>
    <t>Sevt - papírnictví</t>
  </si>
  <si>
    <t>dodatečný příspěvěk (jarmark)</t>
  </si>
  <si>
    <t>pracovní činnosti Pepco</t>
  </si>
  <si>
    <t xml:space="preserve">lam.folie </t>
  </si>
  <si>
    <t>Recyklohraní - vstupné</t>
  </si>
  <si>
    <t>IKEA - poličky na knihy</t>
  </si>
  <si>
    <t>M - pomůcky hranolky Playtime</t>
  </si>
  <si>
    <t>TV - šátky</t>
  </si>
  <si>
    <t xml:space="preserve">Curaprox - barvící tablety </t>
  </si>
  <si>
    <t>VV - inkoust, zmizíky</t>
  </si>
  <si>
    <t>pečení</t>
  </si>
  <si>
    <t>plastové kelímky</t>
  </si>
  <si>
    <t>sešity A5, A4 (na čj, aj)</t>
  </si>
  <si>
    <t>limonáda - limetky, cukr</t>
  </si>
  <si>
    <t>barevný papír velká sada</t>
  </si>
  <si>
    <t>pracovní činnnosti, kolíčky</t>
  </si>
  <si>
    <t>tužky</t>
  </si>
  <si>
    <t>Příze</t>
  </si>
  <si>
    <t>jarmark - papír</t>
  </si>
  <si>
    <t>Semínka řeřichy</t>
  </si>
  <si>
    <t>jarmark - vlna</t>
  </si>
  <si>
    <t xml:space="preserve">pečení sušenky </t>
  </si>
  <si>
    <t>jarmark - dekorace</t>
  </si>
  <si>
    <t>fólie + papíry</t>
  </si>
  <si>
    <t xml:space="preserve">krmení pro ptáčky </t>
  </si>
  <si>
    <t>Ikea - míč, rámeček</t>
  </si>
  <si>
    <t xml:space="preserve">papírnictví </t>
  </si>
  <si>
    <t>doplatek za dopravu Toboga,Karlštejn</t>
  </si>
  <si>
    <t>mezisoučet</t>
  </si>
  <si>
    <t xml:space="preserve">občerstvení na konec školního roku </t>
  </si>
  <si>
    <t xml:space="preserve">výdělek na jarmarku </t>
  </si>
  <si>
    <t>štětce</t>
  </si>
  <si>
    <t xml:space="preserve">Celkem </t>
  </si>
  <si>
    <t xml:space="preserve">euroobaly s klopou do porfolií </t>
  </si>
  <si>
    <t>Ikea - bedýnka</t>
  </si>
  <si>
    <t>Celkem</t>
  </si>
  <si>
    <t>Sevt - tvoření</t>
  </si>
  <si>
    <t>Vánoční jarmark</t>
  </si>
  <si>
    <t>míčky na badminton</t>
  </si>
  <si>
    <t>suroviny na jarmark Billa</t>
  </si>
  <si>
    <t>Action - akvarely</t>
  </si>
  <si>
    <t>tisk knihy cca</t>
  </si>
  <si>
    <t>náklady na jarmark</t>
  </si>
  <si>
    <t>Vánoční dílny pečení</t>
  </si>
  <si>
    <t>Vánoční dílny - keramika</t>
  </si>
  <si>
    <t>Prodej jarmark</t>
  </si>
  <si>
    <t>dodatečné platby za jarmark</t>
  </si>
  <si>
    <t>stav TF k 18.12.</t>
  </si>
  <si>
    <t>bruslení 15.1.</t>
  </si>
  <si>
    <t>bruslení 29.1</t>
  </si>
  <si>
    <t>Sevt - desky, lepidla, černé čtvrtky</t>
  </si>
  <si>
    <t>poštovné - posílání do Přerova</t>
  </si>
  <si>
    <t>sešity na M</t>
  </si>
  <si>
    <t xml:space="preserve">černé fixy </t>
  </si>
  <si>
    <t>sevt - tempery</t>
  </si>
  <si>
    <t>Eso - praktické činnosti</t>
  </si>
  <si>
    <t>VV</t>
  </si>
  <si>
    <t>nákup Lidl na pečení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</si>
</sst>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20"/>
      <color theme="1"/>
      <name val="Arial Black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0070C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6"/>
      <color theme="4"/>
      <name val="Calibri"/>
      <family val="2"/>
      <charset val="238"/>
      <scheme val="minor"/>
    </font>
    <font>
      <b/>
      <sz val="14"/>
      <color theme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2" fillId="0" borderId="7" xfId="0" applyFont="1" applyBorder="1"/>
    <xf numFmtId="0" fontId="4" fillId="0" borderId="7" xfId="0" applyFont="1" applyBorder="1"/>
    <xf numFmtId="0" fontId="6" fillId="0" borderId="7" xfId="0" applyFont="1" applyBorder="1"/>
    <xf numFmtId="0" fontId="12" fillId="0" borderId="7" xfId="0" applyFont="1" applyBorder="1"/>
    <xf numFmtId="0" fontId="15" fillId="0" borderId="7" xfId="0" applyFont="1" applyBorder="1"/>
    <xf numFmtId="0" fontId="6" fillId="0" borderId="0" xfId="0" applyFont="1"/>
    <xf numFmtId="0" fontId="12" fillId="0" borderId="0" xfId="0" applyFont="1"/>
    <xf numFmtId="0" fontId="8" fillId="0" borderId="0" xfId="0" applyFont="1"/>
    <xf numFmtId="0" fontId="15" fillId="0" borderId="0" xfId="0" applyFont="1"/>
    <xf numFmtId="0" fontId="0" fillId="0" borderId="7" xfId="0" applyBorder="1"/>
    <xf numFmtId="0" fontId="2" fillId="3" borderId="7" xfId="0" applyFont="1" applyFill="1" applyBorder="1"/>
    <xf numFmtId="0" fontId="6" fillId="3" borderId="7" xfId="0" applyFont="1" applyFill="1" applyBorder="1"/>
    <xf numFmtId="0" fontId="0" fillId="3" borderId="0" xfId="0" applyFill="1"/>
    <xf numFmtId="0" fontId="2" fillId="4" borderId="7" xfId="0" applyFont="1" applyFill="1" applyBorder="1"/>
    <xf numFmtId="0" fontId="6" fillId="4" borderId="7" xfId="0" applyFont="1" applyFill="1" applyBorder="1"/>
    <xf numFmtId="0" fontId="2" fillId="5" borderId="7" xfId="0" applyFont="1" applyFill="1" applyBorder="1"/>
    <xf numFmtId="0" fontId="0" fillId="5" borderId="0" xfId="0" applyFill="1"/>
    <xf numFmtId="0" fontId="6" fillId="6" borderId="7" xfId="0" applyFont="1" applyFill="1" applyBorder="1"/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8" fillId="0" borderId="9" xfId="0" applyFont="1" applyBorder="1" applyAlignment="1">
      <alignment horizontal="left"/>
    </xf>
    <xf numFmtId="0" fontId="0" fillId="4" borderId="7" xfId="0" applyFill="1" applyBorder="1" applyAlignment="1">
      <alignment horizontal="left"/>
    </xf>
    <xf numFmtId="0" fontId="13" fillId="4" borderId="7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6" borderId="7" xfId="0" applyFont="1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1" fillId="0" borderId="13" xfId="0" applyFont="1" applyBorder="1" applyAlignment="1">
      <alignment horizontal="right"/>
    </xf>
    <xf numFmtId="0" fontId="11" fillId="0" borderId="15" xfId="0" applyFont="1" applyBorder="1" applyAlignment="1">
      <alignment horizontal="right"/>
    </xf>
    <xf numFmtId="0" fontId="9" fillId="0" borderId="1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6" fillId="0" borderId="13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15" xfId="0" applyFont="1" applyBorder="1" applyAlignment="1">
      <alignment horizontal="left"/>
    </xf>
    <xf numFmtId="0" fontId="18" fillId="0" borderId="13" xfId="0" applyFont="1" applyBorder="1" applyAlignment="1">
      <alignment horizontal="right"/>
    </xf>
    <xf numFmtId="0" fontId="18" fillId="0" borderId="15" xfId="0" applyFont="1" applyBorder="1" applyAlignment="1">
      <alignment horizontal="righ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16" fillId="0" borderId="14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10" fillId="0" borderId="13" xfId="0" applyFont="1" applyBorder="1" applyAlignment="1">
      <alignment horizontal="right"/>
    </xf>
    <xf numFmtId="0" fontId="10" fillId="0" borderId="15" xfId="0" applyFont="1" applyBorder="1" applyAlignment="1">
      <alignment horizontal="right"/>
    </xf>
    <xf numFmtId="0" fontId="9" fillId="0" borderId="13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14" fillId="0" borderId="13" xfId="0" applyFont="1" applyBorder="1" applyAlignment="1">
      <alignment horizontal="right"/>
    </xf>
    <xf numFmtId="0" fontId="14" fillId="0" borderId="15" xfId="0" applyFont="1" applyBorder="1" applyAlignment="1">
      <alignment horizontal="right"/>
    </xf>
    <xf numFmtId="0" fontId="7" fillId="0" borderId="13" xfId="0" applyFont="1" applyBorder="1" applyAlignment="1">
      <alignment horizontal="left"/>
    </xf>
    <xf numFmtId="0" fontId="8" fillId="0" borderId="13" xfId="0" applyFont="1" applyBorder="1" applyAlignment="1">
      <alignment horizontal="right"/>
    </xf>
    <xf numFmtId="0" fontId="8" fillId="0" borderId="15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97557-50DA-4EC1-A5A6-20946EB491A9}">
  <dimension ref="A1:M25"/>
  <sheetViews>
    <sheetView tabSelected="1" topLeftCell="A14" workbookViewId="0">
      <selection activeCell="O16" sqref="O16"/>
    </sheetView>
  </sheetViews>
  <sheetFormatPr defaultRowHeight="14.4" x14ac:dyDescent="0.3"/>
  <sheetData>
    <row r="1" spans="1:13" ht="18" x14ac:dyDescent="0.35">
      <c r="A1" s="28" t="s">
        <v>0</v>
      </c>
      <c r="B1" s="28"/>
      <c r="C1" s="28"/>
      <c r="D1" s="28"/>
      <c r="E1" s="1"/>
    </row>
    <row r="2" spans="1:13" ht="18.600000000000001" thickBot="1" x14ac:dyDescent="0.4">
      <c r="A2" s="29"/>
      <c r="B2" s="29"/>
      <c r="C2" s="29"/>
      <c r="D2" s="29"/>
      <c r="E2" s="3">
        <v>8400</v>
      </c>
    </row>
    <row r="3" spans="1:13" ht="18" x14ac:dyDescent="0.35">
      <c r="A3" s="26"/>
      <c r="B3" s="26"/>
      <c r="C3" s="26"/>
      <c r="D3" s="20"/>
      <c r="E3" s="2"/>
      <c r="I3" s="28" t="s">
        <v>0</v>
      </c>
      <c r="J3" s="28"/>
      <c r="K3" s="28"/>
      <c r="L3" s="28"/>
      <c r="M3" s="1"/>
    </row>
    <row r="4" spans="1:13" ht="18" x14ac:dyDescent="0.35">
      <c r="A4" s="27" t="s">
        <v>1</v>
      </c>
      <c r="B4" s="27"/>
      <c r="C4" s="27"/>
      <c r="D4" s="27"/>
      <c r="E4" s="2">
        <v>8400</v>
      </c>
      <c r="I4" s="29"/>
      <c r="J4" s="29"/>
      <c r="K4" s="29"/>
      <c r="L4" s="29"/>
      <c r="M4" s="3">
        <v>8400</v>
      </c>
    </row>
    <row r="5" spans="1:13" ht="18" x14ac:dyDescent="0.35">
      <c r="A5" s="27" t="s">
        <v>2</v>
      </c>
      <c r="B5" s="27"/>
      <c r="C5" s="27"/>
      <c r="D5" s="27"/>
      <c r="E5" s="2">
        <v>-303</v>
      </c>
      <c r="I5" s="26"/>
      <c r="J5" s="26"/>
      <c r="K5" s="26"/>
      <c r="L5" s="20"/>
      <c r="M5" s="2"/>
    </row>
    <row r="6" spans="1:13" ht="18" x14ac:dyDescent="0.35">
      <c r="A6" s="27" t="s">
        <v>3</v>
      </c>
      <c r="B6" s="27"/>
      <c r="C6" s="27"/>
      <c r="D6" s="27"/>
      <c r="E6" s="2">
        <v>-156</v>
      </c>
      <c r="I6" s="27" t="s">
        <v>89</v>
      </c>
      <c r="J6" s="27"/>
      <c r="K6" s="27"/>
      <c r="L6" s="27"/>
      <c r="M6" s="2">
        <v>8518</v>
      </c>
    </row>
    <row r="7" spans="1:13" ht="18" x14ac:dyDescent="0.35">
      <c r="A7" s="27" t="s">
        <v>4</v>
      </c>
      <c r="B7" s="27"/>
      <c r="C7" s="27"/>
      <c r="D7" s="27"/>
      <c r="E7" s="15">
        <v>-382</v>
      </c>
      <c r="I7" s="27" t="s">
        <v>90</v>
      </c>
      <c r="J7" s="27"/>
      <c r="K7" s="27"/>
      <c r="L7" s="27"/>
      <c r="M7" s="2">
        <v>-2300</v>
      </c>
    </row>
    <row r="8" spans="1:13" ht="18" x14ac:dyDescent="0.35">
      <c r="A8" s="27" t="s">
        <v>5</v>
      </c>
      <c r="B8" s="27"/>
      <c r="C8" s="27"/>
      <c r="D8" s="27"/>
      <c r="E8" s="16">
        <v>-196</v>
      </c>
      <c r="F8" s="18"/>
      <c r="G8" t="s">
        <v>84</v>
      </c>
      <c r="I8" s="27" t="s">
        <v>91</v>
      </c>
      <c r="J8" s="27"/>
      <c r="K8" s="27"/>
      <c r="L8" s="27"/>
      <c r="M8" s="2">
        <v>-2300</v>
      </c>
    </row>
    <row r="9" spans="1:13" ht="18" x14ac:dyDescent="0.35">
      <c r="A9" s="27" t="s">
        <v>6</v>
      </c>
      <c r="B9" s="27"/>
      <c r="C9" s="27"/>
      <c r="D9" s="27"/>
      <c r="E9" s="15">
        <v>-116</v>
      </c>
      <c r="I9" s="27" t="s">
        <v>92</v>
      </c>
      <c r="J9" s="27"/>
      <c r="K9" s="27"/>
      <c r="L9" s="27"/>
      <c r="M9" s="15">
        <v>-609</v>
      </c>
    </row>
    <row r="10" spans="1:13" ht="18" x14ac:dyDescent="0.35">
      <c r="A10" s="27" t="s">
        <v>7</v>
      </c>
      <c r="B10" s="27"/>
      <c r="C10" s="27"/>
      <c r="D10" s="27"/>
      <c r="E10" s="15">
        <v>-60</v>
      </c>
      <c r="I10" s="27" t="s">
        <v>93</v>
      </c>
      <c r="J10" s="27"/>
      <c r="K10" s="27"/>
      <c r="L10" s="27"/>
      <c r="M10" s="16">
        <v>-44</v>
      </c>
    </row>
    <row r="11" spans="1:13" ht="18" x14ac:dyDescent="0.35">
      <c r="A11" s="26" t="s">
        <v>8</v>
      </c>
      <c r="B11" s="26"/>
      <c r="C11" s="26"/>
      <c r="D11" s="26"/>
      <c r="E11" s="15">
        <v>-35</v>
      </c>
      <c r="I11" s="27" t="s">
        <v>94</v>
      </c>
      <c r="J11" s="27"/>
      <c r="K11" s="27"/>
      <c r="L11" s="27"/>
      <c r="M11" s="15">
        <v>-380</v>
      </c>
    </row>
    <row r="12" spans="1:13" ht="18" x14ac:dyDescent="0.35">
      <c r="A12" s="26" t="s">
        <v>9</v>
      </c>
      <c r="B12" s="26"/>
      <c r="C12" s="26"/>
      <c r="D12" s="26"/>
      <c r="E12" s="16">
        <v>-199</v>
      </c>
      <c r="I12" s="27" t="s">
        <v>95</v>
      </c>
      <c r="J12" s="27"/>
      <c r="K12" s="27"/>
      <c r="L12" s="27"/>
      <c r="M12" s="15">
        <v>-126</v>
      </c>
    </row>
    <row r="13" spans="1:13" ht="18" x14ac:dyDescent="0.35">
      <c r="A13" s="26" t="s">
        <v>78</v>
      </c>
      <c r="B13" s="26"/>
      <c r="C13" s="26"/>
      <c r="D13" s="26"/>
      <c r="E13" s="15">
        <v>-616</v>
      </c>
      <c r="I13" s="26" t="s">
        <v>96</v>
      </c>
      <c r="J13" s="26"/>
      <c r="K13" s="26"/>
      <c r="L13" s="26"/>
      <c r="M13" s="15">
        <v>-551</v>
      </c>
    </row>
    <row r="14" spans="1:13" ht="18" x14ac:dyDescent="0.35">
      <c r="A14" s="32" t="s">
        <v>79</v>
      </c>
      <c r="B14" s="32"/>
      <c r="C14" s="32"/>
      <c r="D14" s="32"/>
      <c r="E14" s="17">
        <v>-642</v>
      </c>
      <c r="I14" s="26" t="s">
        <v>97</v>
      </c>
      <c r="J14" s="26"/>
      <c r="K14" s="26"/>
      <c r="L14" s="26"/>
      <c r="M14" s="16">
        <v>-269</v>
      </c>
    </row>
    <row r="15" spans="1:13" ht="18" x14ac:dyDescent="0.35">
      <c r="A15" s="26" t="s">
        <v>80</v>
      </c>
      <c r="B15" s="26"/>
      <c r="C15" s="26"/>
      <c r="D15" s="26"/>
      <c r="E15" s="16">
        <v>-398</v>
      </c>
      <c r="I15" s="24" t="s">
        <v>98</v>
      </c>
      <c r="J15" s="24"/>
      <c r="K15" s="24"/>
      <c r="L15" s="24"/>
      <c r="M15" s="15">
        <v>-370</v>
      </c>
    </row>
    <row r="16" spans="1:13" ht="18" x14ac:dyDescent="0.35">
      <c r="A16" s="32" t="s">
        <v>81</v>
      </c>
      <c r="B16" s="32"/>
      <c r="C16" s="32"/>
      <c r="D16" s="32"/>
      <c r="E16" s="17">
        <v>-113</v>
      </c>
      <c r="I16" s="24" t="s">
        <v>99</v>
      </c>
      <c r="J16" s="24"/>
      <c r="K16" s="24"/>
      <c r="L16" s="24"/>
      <c r="M16" s="15">
        <v>-756</v>
      </c>
    </row>
    <row r="17" spans="1:13" ht="18" x14ac:dyDescent="0.35">
      <c r="A17" s="24" t="s">
        <v>82</v>
      </c>
      <c r="B17" s="24"/>
      <c r="C17" s="24"/>
      <c r="D17" s="24"/>
      <c r="E17" s="15">
        <v>-600</v>
      </c>
      <c r="I17" s="24"/>
      <c r="J17" s="24"/>
      <c r="K17" s="24"/>
      <c r="L17" s="24"/>
      <c r="M17" s="16"/>
    </row>
    <row r="18" spans="1:13" ht="18" x14ac:dyDescent="0.35">
      <c r="A18" s="32" t="s">
        <v>83</v>
      </c>
      <c r="B18" s="32"/>
      <c r="C18" s="32"/>
      <c r="D18" s="32"/>
      <c r="E18" s="17">
        <v>-230</v>
      </c>
      <c r="I18" s="24"/>
      <c r="J18" s="24"/>
      <c r="K18" s="24"/>
      <c r="L18" s="24"/>
      <c r="M18" s="15"/>
    </row>
    <row r="19" spans="1:13" ht="18" x14ac:dyDescent="0.35">
      <c r="A19" s="26" t="s">
        <v>85</v>
      </c>
      <c r="B19" s="26"/>
      <c r="C19" s="26"/>
      <c r="D19" s="26"/>
      <c r="E19" s="4">
        <v>-556</v>
      </c>
      <c r="I19" s="24"/>
      <c r="J19" s="24"/>
      <c r="K19" s="24"/>
      <c r="L19" s="24"/>
      <c r="M19" s="15"/>
    </row>
    <row r="20" spans="1:13" ht="18" x14ac:dyDescent="0.35">
      <c r="A20" s="30" t="s">
        <v>86</v>
      </c>
      <c r="B20" s="30"/>
      <c r="C20" s="30"/>
      <c r="D20" s="30"/>
      <c r="E20" s="4">
        <v>0</v>
      </c>
      <c r="I20" s="24"/>
      <c r="J20" s="24"/>
      <c r="K20" s="24"/>
      <c r="L20" s="24"/>
      <c r="M20" s="15"/>
    </row>
    <row r="21" spans="1:13" ht="18" x14ac:dyDescent="0.35">
      <c r="A21" s="31" t="s">
        <v>87</v>
      </c>
      <c r="B21" s="31"/>
      <c r="C21" s="31"/>
      <c r="D21" s="31"/>
      <c r="E21" s="19">
        <v>4550</v>
      </c>
      <c r="I21" s="24"/>
      <c r="J21" s="24"/>
      <c r="K21" s="24"/>
      <c r="L21" s="24"/>
      <c r="M21" s="16"/>
    </row>
    <row r="22" spans="1:13" ht="18" x14ac:dyDescent="0.35">
      <c r="A22" s="20" t="s">
        <v>88</v>
      </c>
      <c r="B22" s="21"/>
      <c r="C22" s="21"/>
      <c r="D22" s="22"/>
      <c r="E22" s="2">
        <v>170</v>
      </c>
      <c r="I22" s="25"/>
      <c r="J22" s="25"/>
      <c r="K22" s="25"/>
      <c r="L22" s="25"/>
      <c r="M22" s="16"/>
    </row>
    <row r="23" spans="1:13" ht="18" x14ac:dyDescent="0.35">
      <c r="A23" s="23" t="s">
        <v>10</v>
      </c>
      <c r="B23" s="21"/>
      <c r="C23" s="21"/>
      <c r="D23" s="22"/>
      <c r="E23" s="6">
        <f>SUM(E4:E22)</f>
        <v>8518</v>
      </c>
      <c r="I23" s="25"/>
      <c r="J23" s="25"/>
      <c r="K23" s="25"/>
      <c r="L23" s="25"/>
      <c r="M23" s="16"/>
    </row>
    <row r="24" spans="1:13" ht="18" x14ac:dyDescent="0.35">
      <c r="I24" s="20"/>
      <c r="J24" s="21"/>
      <c r="K24" s="21"/>
      <c r="L24" s="22"/>
      <c r="M24" s="2"/>
    </row>
    <row r="25" spans="1:13" ht="18" x14ac:dyDescent="0.35">
      <c r="I25" s="23" t="s">
        <v>10</v>
      </c>
      <c r="J25" s="21"/>
      <c r="K25" s="21"/>
      <c r="L25" s="22"/>
      <c r="M25" s="6">
        <f>SUM(M6:M24)</f>
        <v>813</v>
      </c>
    </row>
  </sheetData>
  <mergeCells count="44">
    <mergeCell ref="A13:D13"/>
    <mergeCell ref="A1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20:D20"/>
    <mergeCell ref="A21:D21"/>
    <mergeCell ref="A22:D22"/>
    <mergeCell ref="A23:D23"/>
    <mergeCell ref="A14:D14"/>
    <mergeCell ref="A15:D15"/>
    <mergeCell ref="A16:D16"/>
    <mergeCell ref="A17:D17"/>
    <mergeCell ref="A18:D18"/>
    <mergeCell ref="A19:D19"/>
    <mergeCell ref="I3:L4"/>
    <mergeCell ref="I5:L5"/>
    <mergeCell ref="I6:L6"/>
    <mergeCell ref="I7:L7"/>
    <mergeCell ref="I8:L8"/>
    <mergeCell ref="I9:L9"/>
    <mergeCell ref="I10:L10"/>
    <mergeCell ref="I11:L11"/>
    <mergeCell ref="I12:L12"/>
    <mergeCell ref="I13:L13"/>
    <mergeCell ref="I14:L14"/>
    <mergeCell ref="I15:L15"/>
    <mergeCell ref="I16:L16"/>
    <mergeCell ref="I17:L17"/>
    <mergeCell ref="I18:L18"/>
    <mergeCell ref="I24:L24"/>
    <mergeCell ref="I25:L25"/>
    <mergeCell ref="I19:L19"/>
    <mergeCell ref="I20:L20"/>
    <mergeCell ref="I21:L21"/>
    <mergeCell ref="I22:L22"/>
    <mergeCell ref="I23:L2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opLeftCell="A4" zoomScale="68" zoomScaleNormal="68" workbookViewId="0">
      <selection activeCell="A3" sqref="A3:E25"/>
    </sheetView>
  </sheetViews>
  <sheetFormatPr defaultRowHeight="18" x14ac:dyDescent="0.35"/>
  <cols>
    <col min="5" max="6" width="8.88671875" style="1"/>
    <col min="10" max="10" width="15.33203125" customWidth="1"/>
  </cols>
  <sheetData>
    <row r="1" spans="1:17" ht="14.4" x14ac:dyDescent="0.3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7" ht="15" thickBot="1" x14ac:dyDescent="0.35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8"/>
    </row>
    <row r="3" spans="1:17" ht="21" customHeight="1" thickBot="1" x14ac:dyDescent="0.4">
      <c r="A3" s="28" t="s">
        <v>0</v>
      </c>
      <c r="B3" s="28"/>
      <c r="C3" s="28"/>
      <c r="D3" s="28"/>
      <c r="N3" s="56"/>
      <c r="O3" s="57"/>
      <c r="P3" s="57"/>
      <c r="Q3" s="58"/>
    </row>
    <row r="4" spans="1:17" ht="21.6" thickBot="1" x14ac:dyDescent="0.45">
      <c r="A4" s="29"/>
      <c r="B4" s="29"/>
      <c r="C4" s="29"/>
      <c r="D4" s="29"/>
      <c r="E4" s="3">
        <v>8000</v>
      </c>
      <c r="F4" s="11" t="s">
        <v>12</v>
      </c>
      <c r="H4" s="39"/>
      <c r="I4" s="40"/>
      <c r="J4" s="41"/>
      <c r="K4" s="42">
        <v>5224</v>
      </c>
      <c r="L4" s="43"/>
    </row>
    <row r="5" spans="1:17" ht="18.600000000000001" thickBot="1" x14ac:dyDescent="0.4">
      <c r="A5" s="26"/>
      <c r="B5" s="26"/>
      <c r="C5" s="26"/>
      <c r="D5" s="20"/>
      <c r="E5" s="2"/>
      <c r="H5" s="44" t="s">
        <v>13</v>
      </c>
      <c r="I5" s="45"/>
      <c r="J5" s="46"/>
      <c r="K5" s="47">
        <v>-954</v>
      </c>
      <c r="L5" s="48"/>
    </row>
    <row r="6" spans="1:17" ht="18.600000000000001" thickBot="1" x14ac:dyDescent="0.4">
      <c r="A6" s="27" t="s">
        <v>14</v>
      </c>
      <c r="B6" s="27"/>
      <c r="C6" s="27"/>
      <c r="D6" s="27"/>
      <c r="E6" s="2">
        <v>-550</v>
      </c>
      <c r="H6" s="44" t="s">
        <v>15</v>
      </c>
      <c r="I6" s="45"/>
      <c r="J6" s="46"/>
      <c r="K6" s="47">
        <v>-836</v>
      </c>
      <c r="L6" s="48"/>
    </row>
    <row r="7" spans="1:17" ht="18.600000000000001" thickBot="1" x14ac:dyDescent="0.4">
      <c r="A7" s="27" t="s">
        <v>16</v>
      </c>
      <c r="B7" s="27"/>
      <c r="C7" s="27"/>
      <c r="D7" s="27"/>
      <c r="E7" s="2">
        <v>-256</v>
      </c>
      <c r="H7" s="44" t="s">
        <v>17</v>
      </c>
      <c r="I7" s="45"/>
      <c r="J7" s="46"/>
      <c r="K7" s="47">
        <v>-270</v>
      </c>
      <c r="L7" s="48"/>
    </row>
    <row r="8" spans="1:17" ht="18.600000000000001" thickBot="1" x14ac:dyDescent="0.4">
      <c r="A8" s="27" t="s">
        <v>18</v>
      </c>
      <c r="B8" s="27"/>
      <c r="C8" s="27"/>
      <c r="D8" s="27"/>
      <c r="E8" s="2">
        <v>-168</v>
      </c>
      <c r="H8" s="44" t="s">
        <v>19</v>
      </c>
      <c r="I8" s="45"/>
      <c r="J8" s="46"/>
      <c r="K8" s="47">
        <v>-288</v>
      </c>
      <c r="L8" s="48"/>
    </row>
    <row r="9" spans="1:17" ht="18.600000000000001" thickBot="1" x14ac:dyDescent="0.4">
      <c r="A9" s="27" t="s">
        <v>20</v>
      </c>
      <c r="B9" s="27"/>
      <c r="C9" s="27"/>
      <c r="D9" s="27"/>
      <c r="E9" s="2">
        <v>-3600</v>
      </c>
      <c r="F9" s="11"/>
      <c r="H9" s="44" t="s">
        <v>19</v>
      </c>
      <c r="I9" s="45"/>
      <c r="J9" s="46"/>
      <c r="K9" s="47">
        <v>-233</v>
      </c>
      <c r="L9" s="48"/>
    </row>
    <row r="10" spans="1:17" ht="18.600000000000001" thickBot="1" x14ac:dyDescent="0.4">
      <c r="A10" s="27" t="s">
        <v>21</v>
      </c>
      <c r="B10" s="27"/>
      <c r="C10" s="27"/>
      <c r="D10" s="27"/>
      <c r="E10" s="13">
        <v>-829</v>
      </c>
      <c r="F10" s="7"/>
      <c r="H10" s="44" t="s">
        <v>22</v>
      </c>
      <c r="I10" s="45"/>
      <c r="J10" s="46"/>
      <c r="K10" s="47">
        <v>-134</v>
      </c>
      <c r="L10" s="48"/>
    </row>
    <row r="11" spans="1:17" ht="18.600000000000001" thickBot="1" x14ac:dyDescent="0.4">
      <c r="A11" s="27" t="s">
        <v>23</v>
      </c>
      <c r="B11" s="27"/>
      <c r="C11" s="27"/>
      <c r="D11" s="27"/>
      <c r="E11" s="2">
        <v>-42</v>
      </c>
      <c r="H11" s="44" t="s">
        <v>24</v>
      </c>
      <c r="I11" s="45"/>
      <c r="J11" s="46"/>
      <c r="K11" s="47">
        <v>-108</v>
      </c>
      <c r="L11" s="48"/>
    </row>
    <row r="12" spans="1:17" ht="18.600000000000001" thickBot="1" x14ac:dyDescent="0.4">
      <c r="A12" s="27" t="s">
        <v>25</v>
      </c>
      <c r="B12" s="27"/>
      <c r="C12" s="27"/>
      <c r="D12" s="27"/>
      <c r="E12" s="2">
        <v>-675</v>
      </c>
      <c r="H12" s="44" t="s">
        <v>26</v>
      </c>
      <c r="I12" s="45"/>
      <c r="J12" s="46"/>
      <c r="K12" s="47">
        <v>-280</v>
      </c>
      <c r="L12" s="48"/>
    </row>
    <row r="13" spans="1:17" ht="18.600000000000001" thickBot="1" x14ac:dyDescent="0.4">
      <c r="A13" s="26" t="s">
        <v>27</v>
      </c>
      <c r="B13" s="26"/>
      <c r="C13" s="26"/>
      <c r="D13" s="26"/>
      <c r="E13" s="12">
        <v>-1000</v>
      </c>
      <c r="H13" s="44" t="s">
        <v>28</v>
      </c>
      <c r="I13" s="45"/>
      <c r="J13" s="46"/>
      <c r="K13" s="47">
        <v>-1534</v>
      </c>
      <c r="L13" s="48"/>
    </row>
    <row r="14" spans="1:17" ht="18.600000000000001" thickBot="1" x14ac:dyDescent="0.4">
      <c r="A14" s="26" t="s">
        <v>29</v>
      </c>
      <c r="B14" s="26"/>
      <c r="C14" s="26"/>
      <c r="D14" s="26"/>
      <c r="E14" s="4">
        <v>-144</v>
      </c>
      <c r="F14" s="7"/>
      <c r="H14" s="44"/>
      <c r="I14" s="45"/>
      <c r="J14" s="46"/>
      <c r="K14" s="47"/>
      <c r="L14" s="48"/>
    </row>
    <row r="15" spans="1:17" ht="18.600000000000001" thickBot="1" x14ac:dyDescent="0.4">
      <c r="A15" s="26" t="s">
        <v>30</v>
      </c>
      <c r="B15" s="26"/>
      <c r="C15" s="26"/>
      <c r="D15" s="26"/>
      <c r="E15" s="2">
        <v>-120</v>
      </c>
      <c r="H15" s="44"/>
      <c r="I15" s="45"/>
      <c r="J15" s="46"/>
      <c r="K15" s="47"/>
      <c r="L15" s="48"/>
    </row>
    <row r="16" spans="1:17" ht="18.600000000000001" thickBot="1" x14ac:dyDescent="0.4">
      <c r="A16" s="26" t="s">
        <v>31</v>
      </c>
      <c r="B16" s="26"/>
      <c r="C16" s="26"/>
      <c r="D16" s="26"/>
      <c r="E16" s="12">
        <v>-252</v>
      </c>
      <c r="H16" s="44"/>
      <c r="I16" s="45"/>
      <c r="J16" s="46"/>
      <c r="K16" s="47"/>
      <c r="L16" s="48"/>
    </row>
    <row r="17" spans="1:12" ht="18.600000000000001" thickBot="1" x14ac:dyDescent="0.4">
      <c r="A17" s="26" t="s">
        <v>32</v>
      </c>
      <c r="B17" s="26"/>
      <c r="C17" s="26"/>
      <c r="D17" s="26"/>
      <c r="E17" s="4">
        <v>-171</v>
      </c>
      <c r="H17" s="44"/>
      <c r="I17" s="45"/>
      <c r="J17" s="46"/>
      <c r="K17" s="47"/>
      <c r="L17" s="48"/>
    </row>
    <row r="18" spans="1:12" ht="18.600000000000001" thickBot="1" x14ac:dyDescent="0.4">
      <c r="A18" s="26" t="s">
        <v>33</v>
      </c>
      <c r="B18" s="26"/>
      <c r="C18" s="26"/>
      <c r="D18" s="26"/>
      <c r="E18" s="12">
        <v>-337</v>
      </c>
      <c r="H18" s="44"/>
      <c r="I18" s="45"/>
      <c r="J18" s="46"/>
      <c r="K18" s="47"/>
      <c r="L18" s="48"/>
    </row>
    <row r="19" spans="1:12" ht="18.600000000000001" thickBot="1" x14ac:dyDescent="0.4">
      <c r="A19" s="26" t="s">
        <v>34</v>
      </c>
      <c r="B19" s="26"/>
      <c r="C19" s="26"/>
      <c r="D19" s="26"/>
      <c r="E19" s="12">
        <v>-70</v>
      </c>
      <c r="H19" s="44"/>
      <c r="I19" s="45"/>
      <c r="J19" s="46"/>
      <c r="K19" s="47"/>
      <c r="L19" s="48"/>
    </row>
    <row r="20" spans="1:12" ht="18.600000000000001" thickBot="1" x14ac:dyDescent="0.4">
      <c r="A20" s="26" t="s">
        <v>35</v>
      </c>
      <c r="B20" s="26"/>
      <c r="C20" s="26"/>
      <c r="D20" s="26"/>
      <c r="E20" s="2">
        <v>8600</v>
      </c>
      <c r="H20" s="44"/>
      <c r="I20" s="45"/>
      <c r="J20" s="46"/>
      <c r="K20" s="47"/>
      <c r="L20" s="48"/>
    </row>
    <row r="21" spans="1:12" ht="18.600000000000001" thickBot="1" x14ac:dyDescent="0.4">
      <c r="A21" s="26" t="s">
        <v>36</v>
      </c>
      <c r="B21" s="26"/>
      <c r="C21" s="26"/>
      <c r="D21" s="26"/>
      <c r="E21" s="4">
        <v>-1911</v>
      </c>
      <c r="F21" s="8"/>
      <c r="H21" s="44"/>
      <c r="I21" s="59"/>
      <c r="J21" s="60"/>
      <c r="K21" s="47"/>
      <c r="L21" s="48"/>
    </row>
    <row r="22" spans="1:12" ht="18.600000000000001" thickBot="1" x14ac:dyDescent="0.4">
      <c r="A22" s="30" t="s">
        <v>36</v>
      </c>
      <c r="B22" s="30"/>
      <c r="C22" s="30"/>
      <c r="D22" s="30"/>
      <c r="E22" s="4">
        <v>-1894</v>
      </c>
      <c r="F22" s="9"/>
      <c r="H22" s="61"/>
      <c r="I22" s="52"/>
      <c r="J22" s="53"/>
      <c r="K22" s="47"/>
      <c r="L22" s="48"/>
    </row>
    <row r="23" spans="1:12" ht="18.600000000000001" thickBot="1" x14ac:dyDescent="0.4">
      <c r="A23" s="30" t="s">
        <v>37</v>
      </c>
      <c r="B23" s="30"/>
      <c r="C23" s="30"/>
      <c r="D23" s="30"/>
      <c r="E23" s="4">
        <v>-157</v>
      </c>
      <c r="H23" s="44"/>
      <c r="I23" s="45"/>
      <c r="J23" s="46"/>
      <c r="K23" s="49"/>
      <c r="L23" s="50"/>
    </row>
    <row r="24" spans="1:12" ht="18.600000000000001" thickBot="1" x14ac:dyDescent="0.4">
      <c r="A24" s="20" t="s">
        <v>38</v>
      </c>
      <c r="B24" s="21"/>
      <c r="C24" s="21"/>
      <c r="D24" s="22"/>
      <c r="E24" s="2">
        <v>800</v>
      </c>
      <c r="H24" s="44"/>
      <c r="I24" s="45"/>
      <c r="J24" s="46"/>
      <c r="K24" s="49"/>
      <c r="L24" s="50"/>
    </row>
    <row r="25" spans="1:12" ht="18.600000000000001" thickBot="1" x14ac:dyDescent="0.4">
      <c r="A25" s="23"/>
      <c r="B25" s="21"/>
      <c r="C25" s="21"/>
      <c r="D25" s="22"/>
      <c r="E25" s="6">
        <f>SUM(E4:E24)</f>
        <v>5224</v>
      </c>
      <c r="F25" s="10"/>
      <c r="H25" s="44"/>
      <c r="I25" s="45"/>
      <c r="J25" s="46"/>
      <c r="K25" s="49"/>
      <c r="L25" s="50"/>
    </row>
    <row r="26" spans="1:12" ht="21.6" thickBot="1" x14ac:dyDescent="0.45">
      <c r="A26" s="14"/>
      <c r="B26" t="s">
        <v>39</v>
      </c>
      <c r="H26" s="51" t="s">
        <v>10</v>
      </c>
      <c r="I26" s="52"/>
      <c r="J26" s="53"/>
      <c r="K26" s="54">
        <f>SUM(K4:K25)</f>
        <v>587</v>
      </c>
      <c r="L26" s="55"/>
    </row>
  </sheetData>
  <mergeCells count="70">
    <mergeCell ref="H25:J25"/>
    <mergeCell ref="K25:L25"/>
    <mergeCell ref="H26:J26"/>
    <mergeCell ref="K26:L26"/>
    <mergeCell ref="N3:Q3"/>
    <mergeCell ref="H23:J23"/>
    <mergeCell ref="K23:L23"/>
    <mergeCell ref="H24:J24"/>
    <mergeCell ref="K24:L24"/>
    <mergeCell ref="H20:J20"/>
    <mergeCell ref="K20:L20"/>
    <mergeCell ref="H21:J21"/>
    <mergeCell ref="K21:L21"/>
    <mergeCell ref="H22:J22"/>
    <mergeCell ref="K22:L22"/>
    <mergeCell ref="H17:J17"/>
    <mergeCell ref="K17:L17"/>
    <mergeCell ref="H18:J18"/>
    <mergeCell ref="K18:L18"/>
    <mergeCell ref="H19:J19"/>
    <mergeCell ref="K19:L19"/>
    <mergeCell ref="H14:J14"/>
    <mergeCell ref="K14:L14"/>
    <mergeCell ref="H15:J15"/>
    <mergeCell ref="K15:L15"/>
    <mergeCell ref="H16:J16"/>
    <mergeCell ref="K16:L16"/>
    <mergeCell ref="H11:J11"/>
    <mergeCell ref="K11:L11"/>
    <mergeCell ref="H12:J12"/>
    <mergeCell ref="K12:L12"/>
    <mergeCell ref="H13:J13"/>
    <mergeCell ref="K13:L13"/>
    <mergeCell ref="K8:L8"/>
    <mergeCell ref="H9:J9"/>
    <mergeCell ref="K9:L9"/>
    <mergeCell ref="H10:J10"/>
    <mergeCell ref="K10:L10"/>
    <mergeCell ref="A24:D24"/>
    <mergeCell ref="A25:D25"/>
    <mergeCell ref="A3:D4"/>
    <mergeCell ref="A19:D19"/>
    <mergeCell ref="A20:D20"/>
    <mergeCell ref="A21:D21"/>
    <mergeCell ref="A22:D22"/>
    <mergeCell ref="A23:D23"/>
    <mergeCell ref="A14:D14"/>
    <mergeCell ref="A15:D15"/>
    <mergeCell ref="A16:D16"/>
    <mergeCell ref="A17:D17"/>
    <mergeCell ref="A18:D18"/>
    <mergeCell ref="A9:D9"/>
    <mergeCell ref="A10:D10"/>
    <mergeCell ref="A11:D11"/>
    <mergeCell ref="A12:D12"/>
    <mergeCell ref="A13:D13"/>
    <mergeCell ref="A1:L2"/>
    <mergeCell ref="A5:D5"/>
    <mergeCell ref="A6:D6"/>
    <mergeCell ref="A7:D7"/>
    <mergeCell ref="A8:D8"/>
    <mergeCell ref="H4:J4"/>
    <mergeCell ref="K4:L4"/>
    <mergeCell ref="H5:J5"/>
    <mergeCell ref="K5:L5"/>
    <mergeCell ref="H6:J6"/>
    <mergeCell ref="K6:L6"/>
    <mergeCell ref="H7:J7"/>
    <mergeCell ref="K7:L7"/>
    <mergeCell ref="H8:J8"/>
  </mergeCells>
  <pageMargins left="0.7" right="0.7" top="0.78740157499999996" bottom="0.78740157499999996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C025-F3BA-4B2F-8EE5-752A4A100195}">
  <dimension ref="A1:K26"/>
  <sheetViews>
    <sheetView topLeftCell="A4" workbookViewId="0">
      <selection activeCell="G26" sqref="G26:I26"/>
    </sheetView>
  </sheetViews>
  <sheetFormatPr defaultRowHeight="18" x14ac:dyDescent="0.35"/>
  <cols>
    <col min="5" max="5" width="8.88671875" style="1"/>
    <col min="9" max="9" width="15.33203125" customWidth="1"/>
  </cols>
  <sheetData>
    <row r="1" spans="1:11" ht="14.4" x14ac:dyDescent="0.3">
      <c r="A1" s="33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5"/>
    </row>
    <row r="2" spans="1:11" ht="15" thickBot="1" x14ac:dyDescent="0.35">
      <c r="A2" s="36"/>
      <c r="B2" s="37"/>
      <c r="C2" s="37"/>
      <c r="D2" s="37"/>
      <c r="E2" s="37"/>
      <c r="F2" s="37"/>
      <c r="G2" s="37"/>
      <c r="H2" s="37"/>
      <c r="I2" s="37"/>
      <c r="J2" s="37"/>
      <c r="K2" s="38"/>
    </row>
    <row r="3" spans="1:11" ht="21" customHeight="1" thickBot="1" x14ac:dyDescent="0.4">
      <c r="A3" s="28" t="s">
        <v>0</v>
      </c>
      <c r="B3" s="28"/>
      <c r="C3" s="28"/>
      <c r="D3" s="28"/>
    </row>
    <row r="4" spans="1:11" ht="21.6" thickBot="1" x14ac:dyDescent="0.45">
      <c r="A4" s="29"/>
      <c r="B4" s="29"/>
      <c r="C4" s="29"/>
      <c r="D4" s="29"/>
      <c r="E4" s="3">
        <v>8000</v>
      </c>
      <c r="G4" s="39" t="s">
        <v>41</v>
      </c>
      <c r="H4" s="40"/>
      <c r="I4" s="41"/>
      <c r="J4" s="42">
        <v>5822</v>
      </c>
      <c r="K4" s="43"/>
    </row>
    <row r="5" spans="1:11" ht="18.600000000000001" thickBot="1" x14ac:dyDescent="0.4">
      <c r="A5" s="26" t="s">
        <v>42</v>
      </c>
      <c r="B5" s="26"/>
      <c r="C5" s="26"/>
      <c r="D5" s="20"/>
      <c r="E5" s="2">
        <v>-666</v>
      </c>
      <c r="G5" s="56" t="s">
        <v>43</v>
      </c>
      <c r="H5" s="57"/>
      <c r="I5" s="58"/>
      <c r="J5" s="62">
        <v>500</v>
      </c>
      <c r="K5" s="63"/>
    </row>
    <row r="6" spans="1:11" ht="18.600000000000001" thickBot="1" x14ac:dyDescent="0.4">
      <c r="A6" s="27" t="s">
        <v>44</v>
      </c>
      <c r="B6" s="27"/>
      <c r="C6" s="27"/>
      <c r="D6" s="27"/>
      <c r="E6" s="2">
        <v>-190</v>
      </c>
      <c r="G6" s="56" t="s">
        <v>45</v>
      </c>
      <c r="H6" s="57"/>
      <c r="I6" s="58"/>
      <c r="J6" s="64">
        <v>-63</v>
      </c>
      <c r="K6" s="65"/>
    </row>
    <row r="7" spans="1:11" ht="18.600000000000001" thickBot="1" x14ac:dyDescent="0.4">
      <c r="A7" s="27" t="s">
        <v>46</v>
      </c>
      <c r="B7" s="27"/>
      <c r="C7" s="27"/>
      <c r="D7" s="27"/>
      <c r="E7" s="2">
        <v>-203</v>
      </c>
      <c r="G7" s="56" t="s">
        <v>47</v>
      </c>
      <c r="H7" s="57"/>
      <c r="I7" s="58"/>
      <c r="J7" s="64">
        <v>-498</v>
      </c>
      <c r="K7" s="65"/>
    </row>
    <row r="8" spans="1:11" ht="18.600000000000001" thickBot="1" x14ac:dyDescent="0.4">
      <c r="A8" s="27" t="s">
        <v>48</v>
      </c>
      <c r="B8" s="27"/>
      <c r="C8" s="27"/>
      <c r="D8" s="27"/>
      <c r="E8" s="2">
        <v>-1490</v>
      </c>
      <c r="G8" s="56" t="s">
        <v>42</v>
      </c>
      <c r="H8" s="57"/>
      <c r="I8" s="58"/>
      <c r="J8" s="64">
        <v>-1436</v>
      </c>
      <c r="K8" s="65"/>
    </row>
    <row r="9" spans="1:11" ht="18.600000000000001" thickBot="1" x14ac:dyDescent="0.4">
      <c r="A9" s="27" t="s">
        <v>49</v>
      </c>
      <c r="B9" s="27"/>
      <c r="C9" s="27"/>
      <c r="D9" s="27"/>
      <c r="E9" s="2">
        <v>-613</v>
      </c>
      <c r="G9" s="56" t="s">
        <v>50</v>
      </c>
      <c r="H9" s="57"/>
      <c r="I9" s="58"/>
      <c r="J9" s="64">
        <v>-105</v>
      </c>
      <c r="K9" s="65"/>
    </row>
    <row r="10" spans="1:11" ht="18.600000000000001" thickBot="1" x14ac:dyDescent="0.4">
      <c r="A10" s="27" t="s">
        <v>51</v>
      </c>
      <c r="B10" s="27"/>
      <c r="C10" s="27"/>
      <c r="D10" s="27"/>
      <c r="E10" s="4">
        <v>-190</v>
      </c>
      <c r="G10" s="56" t="s">
        <v>52</v>
      </c>
      <c r="H10" s="57"/>
      <c r="I10" s="58"/>
      <c r="J10" s="64">
        <v>-406</v>
      </c>
      <c r="K10" s="65"/>
    </row>
    <row r="11" spans="1:11" ht="18.600000000000001" thickBot="1" x14ac:dyDescent="0.4">
      <c r="A11" s="27" t="s">
        <v>53</v>
      </c>
      <c r="B11" s="27"/>
      <c r="C11" s="27"/>
      <c r="D11" s="27"/>
      <c r="E11" s="2">
        <v>-50</v>
      </c>
      <c r="G11" s="56" t="s">
        <v>54</v>
      </c>
      <c r="H11" s="57"/>
      <c r="I11" s="58"/>
      <c r="J11" s="64">
        <v>-560</v>
      </c>
      <c r="K11" s="65"/>
    </row>
    <row r="12" spans="1:11" ht="18.600000000000001" thickBot="1" x14ac:dyDescent="0.4">
      <c r="A12" s="27" t="s">
        <v>55</v>
      </c>
      <c r="B12" s="27"/>
      <c r="C12" s="27"/>
      <c r="D12" s="27"/>
      <c r="E12" s="2">
        <v>-89</v>
      </c>
      <c r="G12" s="56" t="s">
        <v>56</v>
      </c>
      <c r="H12" s="57"/>
      <c r="I12" s="58"/>
      <c r="J12" s="64">
        <v>-237</v>
      </c>
      <c r="K12" s="65"/>
    </row>
    <row r="13" spans="1:11" ht="18.600000000000001" thickBot="1" x14ac:dyDescent="0.4">
      <c r="A13" s="26" t="s">
        <v>57</v>
      </c>
      <c r="B13" s="26"/>
      <c r="C13" s="26"/>
      <c r="D13" s="26"/>
      <c r="E13" s="2">
        <v>-147</v>
      </c>
      <c r="G13" s="56" t="s">
        <v>42</v>
      </c>
      <c r="H13" s="57"/>
      <c r="I13" s="58"/>
      <c r="J13" s="64">
        <v>-1143</v>
      </c>
      <c r="K13" s="65"/>
    </row>
    <row r="14" spans="1:11" ht="18.600000000000001" thickBot="1" x14ac:dyDescent="0.4">
      <c r="A14" s="26" t="s">
        <v>58</v>
      </c>
      <c r="B14" s="26"/>
      <c r="C14" s="26"/>
      <c r="D14" s="26"/>
      <c r="E14" s="4">
        <v>-160</v>
      </c>
      <c r="G14" s="56" t="s">
        <v>59</v>
      </c>
      <c r="H14" s="57"/>
      <c r="I14" s="58"/>
      <c r="J14" s="64">
        <v>-201</v>
      </c>
      <c r="K14" s="65"/>
    </row>
    <row r="15" spans="1:11" ht="18.600000000000001" thickBot="1" x14ac:dyDescent="0.4">
      <c r="A15" s="26" t="s">
        <v>60</v>
      </c>
      <c r="B15" s="26"/>
      <c r="C15" s="26"/>
      <c r="D15" s="26"/>
      <c r="E15" s="2">
        <v>-255</v>
      </c>
      <c r="G15" s="56" t="s">
        <v>61</v>
      </c>
      <c r="H15" s="57"/>
      <c r="I15" s="58"/>
      <c r="J15" s="64">
        <v>-98</v>
      </c>
      <c r="K15" s="65"/>
    </row>
    <row r="16" spans="1:11" ht="18.600000000000001" thickBot="1" x14ac:dyDescent="0.4">
      <c r="A16" s="26" t="s">
        <v>62</v>
      </c>
      <c r="B16" s="26"/>
      <c r="C16" s="26"/>
      <c r="D16" s="26"/>
      <c r="E16" s="2">
        <v>-514</v>
      </c>
      <c r="G16" s="56" t="s">
        <v>63</v>
      </c>
      <c r="H16" s="57"/>
      <c r="I16" s="58"/>
      <c r="J16" s="64">
        <v>-373</v>
      </c>
      <c r="K16" s="65"/>
    </row>
    <row r="17" spans="1:11" ht="18.600000000000001" thickBot="1" x14ac:dyDescent="0.4">
      <c r="A17" s="26" t="s">
        <v>64</v>
      </c>
      <c r="B17" s="26"/>
      <c r="C17" s="26"/>
      <c r="D17" s="26"/>
      <c r="E17" s="2">
        <v>-314</v>
      </c>
      <c r="G17" s="56" t="s">
        <v>65</v>
      </c>
      <c r="H17" s="57"/>
      <c r="I17" s="58"/>
      <c r="J17" s="64">
        <v>-189</v>
      </c>
      <c r="K17" s="65"/>
    </row>
    <row r="18" spans="1:11" ht="18.600000000000001" thickBot="1" x14ac:dyDescent="0.4">
      <c r="A18" s="26" t="s">
        <v>66</v>
      </c>
      <c r="B18" s="26"/>
      <c r="C18" s="26"/>
      <c r="D18" s="26"/>
      <c r="E18" s="2">
        <v>-79</v>
      </c>
      <c r="G18" s="56" t="s">
        <v>67</v>
      </c>
      <c r="H18" s="57"/>
      <c r="I18" s="58"/>
      <c r="J18" s="64">
        <v>-198</v>
      </c>
      <c r="K18" s="65"/>
    </row>
    <row r="19" spans="1:11" ht="18.600000000000001" thickBot="1" x14ac:dyDescent="0.4">
      <c r="A19" s="26" t="s">
        <v>68</v>
      </c>
      <c r="B19" s="26"/>
      <c r="C19" s="26"/>
      <c r="D19" s="26"/>
      <c r="E19" s="2">
        <v>-492</v>
      </c>
      <c r="G19" s="56" t="s">
        <v>69</v>
      </c>
      <c r="H19" s="57"/>
      <c r="I19" s="58"/>
      <c r="J19" s="64">
        <v>-104</v>
      </c>
      <c r="K19" s="65"/>
    </row>
    <row r="20" spans="1:11" ht="18.600000000000001" thickBot="1" x14ac:dyDescent="0.4">
      <c r="A20" s="66" t="s">
        <v>70</v>
      </c>
      <c r="B20" s="66"/>
      <c r="C20" s="66"/>
      <c r="D20" s="66"/>
      <c r="E20" s="2">
        <f>SUM(E4:E19)</f>
        <v>2548</v>
      </c>
      <c r="G20" s="56" t="s">
        <v>71</v>
      </c>
      <c r="H20" s="57"/>
      <c r="I20" s="58"/>
      <c r="J20" s="64">
        <v>-300</v>
      </c>
      <c r="K20" s="65"/>
    </row>
    <row r="21" spans="1:11" ht="18.600000000000001" thickBot="1" x14ac:dyDescent="0.4">
      <c r="A21" s="26" t="s">
        <v>72</v>
      </c>
      <c r="B21" s="26"/>
      <c r="C21" s="26"/>
      <c r="D21" s="26"/>
      <c r="E21" s="5">
        <v>3274</v>
      </c>
      <c r="G21" s="56" t="s">
        <v>73</v>
      </c>
      <c r="H21" s="67"/>
      <c r="I21" s="68"/>
      <c r="J21" s="64">
        <v>-161</v>
      </c>
      <c r="K21" s="65"/>
    </row>
    <row r="22" spans="1:11" ht="18.600000000000001" thickBot="1" x14ac:dyDescent="0.4">
      <c r="A22" s="69" t="s">
        <v>74</v>
      </c>
      <c r="B22" s="69"/>
      <c r="C22" s="69"/>
      <c r="D22" s="69"/>
      <c r="E22" s="5">
        <v>5822</v>
      </c>
      <c r="G22" s="70" t="s">
        <v>75</v>
      </c>
      <c r="H22" s="71"/>
      <c r="I22" s="72"/>
      <c r="J22" s="73">
        <v>-138</v>
      </c>
      <c r="K22" s="74"/>
    </row>
    <row r="23" spans="1:11" ht="18.600000000000001" thickBot="1" x14ac:dyDescent="0.4">
      <c r="A23" s="26"/>
      <c r="B23" s="26"/>
      <c r="C23" s="26"/>
      <c r="D23" s="26"/>
      <c r="E23" s="2"/>
      <c r="G23" s="56" t="s">
        <v>76</v>
      </c>
      <c r="H23" s="57"/>
      <c r="I23" s="58"/>
      <c r="J23" s="64">
        <v>-129</v>
      </c>
      <c r="K23" s="65"/>
    </row>
    <row r="24" spans="1:11" ht="18.600000000000001" thickBot="1" x14ac:dyDescent="0.4">
      <c r="A24" s="20"/>
      <c r="B24" s="21"/>
      <c r="C24" s="21"/>
      <c r="D24" s="22"/>
      <c r="E24" s="2"/>
      <c r="G24" s="56"/>
      <c r="H24" s="57"/>
      <c r="I24" s="58"/>
      <c r="J24" s="64"/>
      <c r="K24" s="65"/>
    </row>
    <row r="25" spans="1:11" ht="18.600000000000001" thickBot="1" x14ac:dyDescent="0.4">
      <c r="A25" s="20"/>
      <c r="B25" s="21"/>
      <c r="C25" s="21"/>
      <c r="D25" s="22"/>
      <c r="E25" s="2"/>
      <c r="G25" s="56"/>
      <c r="H25" s="57"/>
      <c r="I25" s="58"/>
      <c r="J25" s="64"/>
      <c r="K25" s="65"/>
    </row>
    <row r="26" spans="1:11" ht="18.600000000000001" thickBot="1" x14ac:dyDescent="0.4">
      <c r="G26" s="75" t="s">
        <v>77</v>
      </c>
      <c r="H26" s="71"/>
      <c r="I26" s="72"/>
      <c r="J26" s="76">
        <f>SUM(J4:J25)</f>
        <v>-17</v>
      </c>
      <c r="K26" s="77"/>
    </row>
  </sheetData>
  <mergeCells count="69">
    <mergeCell ref="G26:I26"/>
    <mergeCell ref="J26:K26"/>
    <mergeCell ref="A24:D24"/>
    <mergeCell ref="G24:I24"/>
    <mergeCell ref="J24:K24"/>
    <mergeCell ref="A25:D25"/>
    <mergeCell ref="G25:I25"/>
    <mergeCell ref="J25:K25"/>
    <mergeCell ref="A22:D22"/>
    <mergeCell ref="G22:I22"/>
    <mergeCell ref="J22:K22"/>
    <mergeCell ref="A23:D23"/>
    <mergeCell ref="G23:I23"/>
    <mergeCell ref="J23:K23"/>
    <mergeCell ref="A20:D20"/>
    <mergeCell ref="G20:I20"/>
    <mergeCell ref="J20:K20"/>
    <mergeCell ref="A21:D21"/>
    <mergeCell ref="G21:I21"/>
    <mergeCell ref="J21:K21"/>
    <mergeCell ref="A18:D18"/>
    <mergeCell ref="G18:I18"/>
    <mergeCell ref="J18:K18"/>
    <mergeCell ref="A19:D19"/>
    <mergeCell ref="G19:I19"/>
    <mergeCell ref="J19:K19"/>
    <mergeCell ref="A16:D16"/>
    <mergeCell ref="G16:I16"/>
    <mergeCell ref="J16:K16"/>
    <mergeCell ref="A17:D17"/>
    <mergeCell ref="G17:I17"/>
    <mergeCell ref="J17:K17"/>
    <mergeCell ref="A14:D14"/>
    <mergeCell ref="G14:I14"/>
    <mergeCell ref="J14:K14"/>
    <mergeCell ref="A15:D15"/>
    <mergeCell ref="G15:I15"/>
    <mergeCell ref="J15:K15"/>
    <mergeCell ref="A12:D12"/>
    <mergeCell ref="G12:I12"/>
    <mergeCell ref="J12:K12"/>
    <mergeCell ref="A13:D13"/>
    <mergeCell ref="G13:I13"/>
    <mergeCell ref="J13:K13"/>
    <mergeCell ref="A10:D10"/>
    <mergeCell ref="G10:I10"/>
    <mergeCell ref="J10:K10"/>
    <mergeCell ref="A11:D11"/>
    <mergeCell ref="G11:I11"/>
    <mergeCell ref="J11:K11"/>
    <mergeCell ref="A8:D8"/>
    <mergeCell ref="G8:I8"/>
    <mergeCell ref="J8:K8"/>
    <mergeCell ref="A9:D9"/>
    <mergeCell ref="G9:I9"/>
    <mergeCell ref="J9:K9"/>
    <mergeCell ref="A6:D6"/>
    <mergeCell ref="G6:I6"/>
    <mergeCell ref="J6:K6"/>
    <mergeCell ref="A7:D7"/>
    <mergeCell ref="G7:I7"/>
    <mergeCell ref="J7:K7"/>
    <mergeCell ref="A1:K2"/>
    <mergeCell ref="A3:D4"/>
    <mergeCell ref="G4:I4"/>
    <mergeCell ref="J4:K4"/>
    <mergeCell ref="A5:D5"/>
    <mergeCell ref="G5:I5"/>
    <mergeCell ref="J5:K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4.C</vt:lpstr>
      <vt:lpstr>2.C</vt:lpstr>
      <vt:lpstr>1.C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Kristina Tulisová</cp:lastModifiedBy>
  <cp:revision/>
  <dcterms:created xsi:type="dcterms:W3CDTF">2022-11-11T19:28:36Z</dcterms:created>
  <dcterms:modified xsi:type="dcterms:W3CDTF">2026-03-31T11:47:13Z</dcterms:modified>
  <cp:category/>
  <cp:contentStatus/>
</cp:coreProperties>
</file>